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11\"/>
    </mc:Choice>
  </mc:AlternateContent>
  <bookViews>
    <workbookView xWindow="0" yWindow="0" windowWidth="28800" windowHeight="12000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E12" i="1"/>
  <c r="C12" i="1"/>
  <c r="A10" i="3" l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<sst xmlns="http://schemas.openxmlformats.org/spreadsheetml/2006/main" count="46" uniqueCount="39">
  <si>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</si>
  <si>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</si>
  <si>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</si>
  <si>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</si>
  <si>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</si>
  <si>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</si>
  <si>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</si>
  <si>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</si>
  <si>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</si>
  <si>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</si>
  <si>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</si>
  <si>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</si>
  <si>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</si>
  <si>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</si>
  <si>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</si>
  <si>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</si>
  <si>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</si>
  <si>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</si>
  <si>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</si>
  <si>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</si>
  <si>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</si>
  <si>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</si>
  <si>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</si>
  <si>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</si>
  <si>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</si>
  <si>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</si>
  <si>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</si>
  <si>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</si>
  <si>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</si>
  <si>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</si>
  <si>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</si>
  <si>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</si>
  <si>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</si>
  <si>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</si>
  <si>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</si>
  <si>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</si>
  <si>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Ноябрь 2019г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</si>
  <si>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Ноябрь 2019г
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</si>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</sst>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8" fillId="0" borderId="0" xfId="1" applyFont="1" applyAlignment="1">
      <alignment horizontal="right"/>
    </xf>
    <xf numFmtId="3" fontId="1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workbookViewId="0">
      <selection activeCell="F8" sqref="F8:H8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">
      <c r="A3" s="1"/>
      <c r="B3" s="1"/>
      <c r="C3" s="1"/>
      <c r="D3" s="1"/>
      <c r="E3" s="1" t="s">
        <v>36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9" ht="60.75" customHeight="1" x14ac:dyDescent="0.2">
      <c r="A8" s="42"/>
      <c r="B8" s="44" t="s">
        <v>3</v>
      </c>
      <c r="C8" s="45"/>
      <c r="D8" s="44" t="s">
        <v>4</v>
      </c>
      <c r="E8" s="45"/>
      <c r="F8" s="44" t="s">
        <v>5</v>
      </c>
      <c r="G8" s="46"/>
      <c r="H8" s="46"/>
      <c r="I8" s="44" t="s">
        <v>6</v>
      </c>
      <c r="J8" s="45"/>
      <c r="K8" s="5"/>
      <c r="L8" s="5"/>
      <c r="M8" s="5"/>
    </row>
    <row r="9" spans="1:19" ht="69.75" customHeight="1" x14ac:dyDescent="0.2">
      <c r="A9" s="43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5</v>
      </c>
      <c r="C10" s="10">
        <f t="shared" ref="C10:J10" si="0">C12+C13+C14</f>
        <v>328</v>
      </c>
      <c r="D10" s="17">
        <f t="shared" si="0"/>
        <v>5</v>
      </c>
      <c r="E10" s="10">
        <f t="shared" si="0"/>
        <v>32</v>
      </c>
      <c r="F10" s="17">
        <f t="shared" si="0"/>
        <v>5</v>
      </c>
      <c r="G10" s="17">
        <f t="shared" si="0"/>
        <v>31</v>
      </c>
      <c r="H10" s="17">
        <f t="shared" si="0"/>
        <v>75</v>
      </c>
      <c r="I10" s="10">
        <f t="shared" si="0"/>
        <v>2.2916666666666665</v>
      </c>
      <c r="J10" s="10">
        <f t="shared" si="0"/>
        <v>2.2916666666666665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4</v>
      </c>
      <c r="C12" s="18">
        <f>15+5+4+4</f>
        <v>28</v>
      </c>
      <c r="D12" s="18">
        <v>5</v>
      </c>
      <c r="E12" s="18">
        <f>4+15+5+4+4</f>
        <v>32</v>
      </c>
      <c r="F12" s="18">
        <v>5</v>
      </c>
      <c r="G12" s="15">
        <v>31</v>
      </c>
      <c r="H12" s="18">
        <f>(173+44+44+74+40)/5</f>
        <v>75</v>
      </c>
      <c r="I12" s="15">
        <f>((5*550)*100/120)/1000</f>
        <v>2.2916666666666665</v>
      </c>
      <c r="J12" s="15">
        <f>((5*550)*100/120)/1000</f>
        <v>2.2916666666666665</v>
      </c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38"/>
      <c r="L13" s="39"/>
      <c r="M13" s="39"/>
      <c r="N13" s="39"/>
      <c r="O13" s="39"/>
      <c r="P13" s="39"/>
      <c r="Q13" s="39"/>
      <c r="R13" s="39"/>
      <c r="S13" s="39"/>
    </row>
    <row r="14" spans="1:19" x14ac:dyDescent="0.2">
      <c r="A14" s="16" t="s">
        <v>18</v>
      </c>
      <c r="B14" s="18">
        <v>1</v>
      </c>
      <c r="C14" s="18">
        <v>300</v>
      </c>
      <c r="D14" s="18"/>
      <c r="E14" s="34"/>
      <c r="F14" s="18"/>
      <c r="G14" s="15"/>
      <c r="H14" s="18"/>
      <c r="I14" s="15"/>
      <c r="J14" s="15"/>
      <c r="K14" s="38"/>
      <c r="L14" s="39"/>
      <c r="M14" s="39"/>
      <c r="N14" s="39"/>
      <c r="O14" s="39"/>
      <c r="P14" s="39"/>
      <c r="Q14" s="39"/>
      <c r="R14" s="39"/>
      <c r="S14" s="39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I14" sqref="A1:I14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36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9" t="s">
        <v>21</v>
      </c>
      <c r="B7" s="49" t="s">
        <v>22</v>
      </c>
      <c r="C7" s="52" t="s">
        <v>23</v>
      </c>
      <c r="D7" s="53"/>
      <c r="E7" s="47" t="s">
        <v>24</v>
      </c>
      <c r="F7" s="47" t="s">
        <v>25</v>
      </c>
      <c r="G7" s="47" t="s">
        <v>26</v>
      </c>
      <c r="H7" s="47" t="s">
        <v>27</v>
      </c>
      <c r="I7" s="49" t="s">
        <v>28</v>
      </c>
    </row>
    <row r="8" spans="1:10" ht="44.25" customHeight="1" x14ac:dyDescent="0.2">
      <c r="A8" s="50"/>
      <c r="B8" s="50"/>
      <c r="C8" s="28" t="s">
        <v>29</v>
      </c>
      <c r="D8" s="28" t="s">
        <v>30</v>
      </c>
      <c r="E8" s="48"/>
      <c r="F8" s="48"/>
      <c r="G8" s="48"/>
      <c r="H8" s="48"/>
      <c r="I8" s="50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7">
        <f>'табл 1'!D12</f>
        <v>5</v>
      </c>
      <c r="B10" s="31">
        <v>0</v>
      </c>
      <c r="C10" s="30" t="s">
        <v>38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2019-12-24T05:42:19Z</cp:lastPrinted>
  <dcterms:created xsi:type="dcterms:W3CDTF">2019-02-19T04:50:24Z</dcterms:created>
  <dcterms:modified xsi:type="dcterms:W3CDTF">2019-12-24T05:42:23Z</dcterms:modified>
</cp:coreProperties>
</file>